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en_\Desktop\Alinclick\Social media reports\"/>
    </mc:Choice>
  </mc:AlternateContent>
  <xr:revisionPtr revIDLastSave="0" documentId="13_ncr:1_{70CC528F-F4B9-49D2-8E11-1B76B977632A}" xr6:coauthVersionLast="47" xr6:coauthVersionMax="47" xr10:uidLastSave="{00000000-0000-0000-0000-000000000000}"/>
  <bookViews>
    <workbookView minimized="1" xWindow="6060" yWindow="4056" windowWidth="17280" windowHeight="8880" xr2:uid="{00000000-000D-0000-FFFF-FFFF00000000}"/>
  </bookViews>
  <sheets>
    <sheet name="ER Calculator" sheetId="2" r:id="rId1"/>
  </sheets>
  <definedNames>
    <definedName name="Days">'ER Calculator'!$C$14</definedName>
    <definedName name="Engagements">'ER Calculator'!$C$15:$C$21</definedName>
    <definedName name="Followers">'ER Calculator'!$C$12</definedName>
    <definedName name="Impressions">'ER Calculator'!$C$24</definedName>
    <definedName name="Posts">'ER Calculator'!$C$13</definedName>
    <definedName name="Reach">'ER Calculator'!$C$23</definedName>
    <definedName name="Views">'ER Calculator'!$C$22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C7" i="2"/>
  <c r="B7" i="2"/>
  <c r="A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100-000001000000}">
      <text>
        <r>
          <rPr>
            <sz val="10"/>
            <color rgb="FF000000"/>
            <rFont val="Arial"/>
            <scheme val="minor"/>
          </rPr>
          <t>Inputs should represent 1 day's worth of activity, for daily ER for more than one day, update the no. of days input and see "Average Daily ER"</t>
        </r>
      </text>
    </comment>
  </commentList>
</comments>
</file>

<file path=xl/sharedStrings.xml><?xml version="1.0" encoding="utf-8"?>
<sst xmlns="http://schemas.openxmlformats.org/spreadsheetml/2006/main" count="31" uniqueCount="30">
  <si>
    <t>How to use this spreadsheet:</t>
  </si>
  <si>
    <r>
      <rPr>
        <i/>
        <sz val="10"/>
        <color theme="1"/>
        <rFont val="Source Sans Pro"/>
      </rPr>
      <t xml:space="preserve">To calculate the engagement rate of </t>
    </r>
    <r>
      <rPr>
        <b/>
        <i/>
        <sz val="10"/>
        <color theme="1"/>
        <rFont val="Source Sans Pro"/>
      </rPr>
      <t>a single post</t>
    </r>
    <r>
      <rPr>
        <i/>
        <sz val="10"/>
        <color theme="1"/>
        <rFont val="Source Sans Pro"/>
      </rPr>
      <t>, input "1" in "No. of Posts." To calculate the engagement rate of</t>
    </r>
    <r>
      <rPr>
        <b/>
        <i/>
        <sz val="10"/>
        <color theme="1"/>
        <rFont val="Source Sans Pro"/>
      </rPr>
      <t xml:space="preserve"> several posts</t>
    </r>
    <r>
      <rPr>
        <i/>
        <sz val="10"/>
        <color theme="1"/>
        <rFont val="Source Sans Pro"/>
      </rPr>
      <t>, input the total number of posts in "No. of Posts."</t>
    </r>
  </si>
  <si>
    <t>ERR</t>
  </si>
  <si>
    <t>ERP</t>
  </si>
  <si>
    <t>ERI</t>
  </si>
  <si>
    <t>DER</t>
  </si>
  <si>
    <t>Engagement Rate by Reach</t>
  </si>
  <si>
    <t>Engagement Rate by Post</t>
  </si>
  <si>
    <t>Engagement Rate by Impressions</t>
  </si>
  <si>
    <t>Daily Engagement Rate</t>
  </si>
  <si>
    <t>Inputs</t>
  </si>
  <si>
    <t>Values</t>
  </si>
  <si>
    <t>Profile Stats</t>
  </si>
  <si>
    <t>Followers</t>
  </si>
  <si>
    <t>Input your data here 
👈</t>
  </si>
  <si>
    <t>Engagement Modifiers</t>
  </si>
  <si>
    <t>No. of Posts</t>
  </si>
  <si>
    <t>No. of Days</t>
  </si>
  <si>
    <t>Engagements</t>
  </si>
  <si>
    <t>Comments</t>
  </si>
  <si>
    <t>Shares</t>
  </si>
  <si>
    <t>Likes</t>
  </si>
  <si>
    <t>Saves</t>
  </si>
  <si>
    <t>Mentions</t>
  </si>
  <si>
    <t>Click-throughs</t>
  </si>
  <si>
    <t>DMs</t>
  </si>
  <si>
    <t>Reach</t>
  </si>
  <si>
    <t>Views</t>
  </si>
  <si>
    <t>Impressions</t>
  </si>
  <si>
    <t xml:space="preserve"> Engagement Rate Calculator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</si>
</sst>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1">
    <font>
      <sz val="10"/>
      <color rgb="FF000000"/>
      <name val="Arial"/>
      <scheme val="minor"/>
    </font>
    <font>
      <b/>
      <sz val="18"/>
      <color theme="1"/>
      <name val="Source Sans Pro"/>
    </font>
    <font>
      <sz val="10"/>
      <color theme="1"/>
      <name val="Source Sans Pro"/>
    </font>
    <font>
      <b/>
      <sz val="10"/>
      <color theme="1"/>
      <name val="Source Sans Pro"/>
    </font>
    <font>
      <i/>
      <sz val="10"/>
      <color theme="1"/>
      <name val="Source Sans Pro"/>
    </font>
    <font>
      <b/>
      <sz val="12"/>
      <color rgb="FFFFFFFF"/>
      <name val="Source Sans Pro"/>
    </font>
    <font>
      <b/>
      <sz val="18"/>
      <color theme="1"/>
      <name val="&quot;Source Sans Pro&quot;"/>
    </font>
    <font>
      <b/>
      <sz val="10"/>
      <color rgb="FFFFFFFF"/>
      <name val="Source Sans Pro"/>
    </font>
    <font>
      <b/>
      <sz val="10"/>
      <color rgb="FF000000"/>
      <name val="Source Sans Pro"/>
    </font>
    <font>
      <sz val="10"/>
      <color rgb="FF000000"/>
      <name val="Source Sans Pro"/>
    </font>
    <font>
      <b/>
      <i/>
      <sz val="10"/>
      <color theme="1"/>
      <name val="Source Sans Pro"/>
    </font>
  </fonts>
  <fills count="7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/>
    <xf numFmtId="0" fontId="7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right"/>
    </xf>
    <xf numFmtId="3" fontId="9" fillId="3" borderId="0" xfId="0" applyNumberFormat="1" applyFont="1" applyFill="1" applyAlignment="1"/>
    <xf numFmtId="0" fontId="3" fillId="4" borderId="0" xfId="0" applyFont="1" applyFill="1" applyAlignment="1">
      <alignment horizontal="right"/>
    </xf>
    <xf numFmtId="3" fontId="2" fillId="4" borderId="0" xfId="0" applyNumberFormat="1" applyFont="1" applyFill="1" applyAlignment="1"/>
    <xf numFmtId="0" fontId="3" fillId="5" borderId="0" xfId="0" applyFont="1" applyFill="1" applyAlignment="1">
      <alignment horizontal="right"/>
    </xf>
    <xf numFmtId="3" fontId="2" fillId="5" borderId="0" xfId="0" applyNumberFormat="1" applyFont="1" applyFill="1" applyAlignment="1"/>
    <xf numFmtId="0" fontId="3" fillId="6" borderId="0" xfId="0" applyFont="1" applyFill="1" applyAlignment="1">
      <alignment horizontal="right"/>
    </xf>
    <xf numFmtId="3" fontId="2" fillId="6" borderId="0" xfId="0" applyNumberFormat="1" applyFont="1" applyFill="1" applyAlignment="1"/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24"/>
  <sheetViews>
    <sheetView showGridLines="0" tabSelected="1" topLeftCell="A4" workbookViewId="0">
      <selection activeCell="D8" sqref="D8"/>
    </sheetView>
  </sheetViews>
  <sheetFormatPr defaultColWidth="12.6640625" defaultRowHeight="15.75" customHeight="1"/>
  <sheetData>
    <row r="1" spans="1:4" ht="48.6" customHeight="1">
      <c r="A1" s="20" t="s">
        <v>29</v>
      </c>
      <c r="B1" s="19"/>
      <c r="C1" s="19"/>
      <c r="D1" s="19"/>
    </row>
    <row r="2" spans="1:4" ht="13.8">
      <c r="A2" s="1"/>
      <c r="B2" s="2"/>
      <c r="C2" s="2"/>
      <c r="D2" s="2"/>
    </row>
    <row r="3" spans="1:4" ht="13.8">
      <c r="A3" s="3" t="s">
        <v>0</v>
      </c>
      <c r="B3" s="2"/>
      <c r="C3" s="2"/>
      <c r="D3" s="2"/>
    </row>
    <row r="4" spans="1:4" ht="13.2">
      <c r="A4" s="21" t="s">
        <v>1</v>
      </c>
      <c r="B4" s="19"/>
      <c r="C4" s="19"/>
      <c r="D4" s="19"/>
    </row>
    <row r="5" spans="1:4" ht="13.8">
      <c r="A5" s="4"/>
      <c r="B5" s="2"/>
      <c r="C5" s="2"/>
      <c r="D5" s="2"/>
    </row>
    <row r="6" spans="1:4" ht="15.6">
      <c r="A6" s="5" t="s">
        <v>2</v>
      </c>
      <c r="B6" s="5" t="s">
        <v>3</v>
      </c>
      <c r="C6" s="5" t="s">
        <v>4</v>
      </c>
      <c r="D6" s="5" t="s">
        <v>5</v>
      </c>
    </row>
    <row r="7" spans="1:4" ht="22.8">
      <c r="A7" s="6">
        <f>IFERROR(IF(SUM(C12:C24)=13,"TBD",SUM(Engagements)/Reach),0)</f>
        <v>0</v>
      </c>
      <c r="B7" s="6">
        <f>IFERROR(IF(SUM(C12:C24)=13,"TBD",(SUM(Engagements)/Posts)/Followers),0)</f>
        <v>0</v>
      </c>
      <c r="C7" s="6">
        <f>IFERROR(IF(SUM(C12:C24)=13,"TBD",SUM(Engagements)/Impressions),0)</f>
        <v>0</v>
      </c>
      <c r="D7" s="6">
        <f>IFERROR(IF(SUM(C12:C24)=13,"TBD",(SUM(Engagements)/Followers)/Days),0)</f>
        <v>0</v>
      </c>
    </row>
    <row r="8" spans="1:4" ht="41.4">
      <c r="A8" s="7" t="s">
        <v>6</v>
      </c>
      <c r="B8" s="7" t="s">
        <v>7</v>
      </c>
      <c r="C8" s="7" t="s">
        <v>8</v>
      </c>
      <c r="D8" s="7" t="s">
        <v>9</v>
      </c>
    </row>
    <row r="9" spans="1:4" ht="13.8">
      <c r="A9" s="2"/>
      <c r="B9" s="2"/>
      <c r="C9" s="2"/>
      <c r="D9" s="2"/>
    </row>
    <row r="10" spans="1:4" ht="13.8">
      <c r="A10" s="2"/>
      <c r="B10" s="2"/>
      <c r="C10" s="2"/>
      <c r="D10" s="2"/>
    </row>
    <row r="11" spans="1:4" ht="13.8">
      <c r="A11" s="8"/>
      <c r="B11" s="9" t="s">
        <v>10</v>
      </c>
      <c r="C11" s="9" t="s">
        <v>11</v>
      </c>
      <c r="D11" s="2"/>
    </row>
    <row r="12" spans="1:4" ht="13.8">
      <c r="A12" s="10" t="s">
        <v>12</v>
      </c>
      <c r="B12" s="11" t="s">
        <v>13</v>
      </c>
      <c r="C12" s="12">
        <v>0</v>
      </c>
      <c r="D12" s="22" t="s">
        <v>14</v>
      </c>
    </row>
    <row r="13" spans="1:4" ht="13.8">
      <c r="A13" s="23" t="s">
        <v>15</v>
      </c>
      <c r="B13" s="13" t="s">
        <v>16</v>
      </c>
      <c r="C13" s="14">
        <v>0</v>
      </c>
      <c r="D13" s="19"/>
    </row>
    <row r="14" spans="1:4" ht="13.8">
      <c r="A14" s="19"/>
      <c r="B14" s="13" t="s">
        <v>17</v>
      </c>
      <c r="C14" s="14">
        <v>0</v>
      </c>
      <c r="D14" s="19"/>
    </row>
    <row r="15" spans="1:4" ht="13.8">
      <c r="A15" s="24" t="s">
        <v>18</v>
      </c>
      <c r="B15" s="15" t="s">
        <v>19</v>
      </c>
      <c r="C15" s="16">
        <v>0</v>
      </c>
      <c r="D15" s="19"/>
    </row>
    <row r="16" spans="1:4" ht="13.8">
      <c r="A16" s="19"/>
      <c r="B16" s="15" t="s">
        <v>20</v>
      </c>
      <c r="C16" s="16">
        <v>0</v>
      </c>
      <c r="D16" s="19"/>
    </row>
    <row r="17" spans="1:4" ht="13.8">
      <c r="A17" s="19"/>
      <c r="B17" s="15" t="s">
        <v>21</v>
      </c>
      <c r="C17" s="16">
        <v>0</v>
      </c>
      <c r="D17" s="19"/>
    </row>
    <row r="18" spans="1:4" ht="13.8">
      <c r="A18" s="19"/>
      <c r="B18" s="15" t="s">
        <v>22</v>
      </c>
      <c r="C18" s="16">
        <v>0</v>
      </c>
      <c r="D18" s="19"/>
    </row>
    <row r="19" spans="1:4" ht="13.8">
      <c r="A19" s="19"/>
      <c r="B19" s="15" t="s">
        <v>23</v>
      </c>
      <c r="C19" s="16">
        <v>0</v>
      </c>
      <c r="D19" s="19"/>
    </row>
    <row r="20" spans="1:4" ht="13.8">
      <c r="A20" s="19"/>
      <c r="B20" s="15" t="s">
        <v>24</v>
      </c>
      <c r="C20" s="16">
        <v>0</v>
      </c>
      <c r="D20" s="19"/>
    </row>
    <row r="21" spans="1:4" ht="13.8">
      <c r="A21" s="19"/>
      <c r="B21" s="15" t="s">
        <v>25</v>
      </c>
      <c r="C21" s="16">
        <v>0</v>
      </c>
      <c r="D21" s="19"/>
    </row>
    <row r="22" spans="1:4" ht="13.8">
      <c r="A22" s="25" t="s">
        <v>26</v>
      </c>
      <c r="B22" s="17" t="s">
        <v>27</v>
      </c>
      <c r="C22" s="18">
        <v>0</v>
      </c>
      <c r="D22" s="19"/>
    </row>
    <row r="23" spans="1:4" ht="13.8">
      <c r="A23" s="19"/>
      <c r="B23" s="17" t="s">
        <v>26</v>
      </c>
      <c r="C23" s="18">
        <v>0</v>
      </c>
      <c r="D23" s="19"/>
    </row>
    <row r="24" spans="1:4" ht="13.8">
      <c r="A24" s="19"/>
      <c r="B24" s="17" t="s">
        <v>28</v>
      </c>
      <c r="C24" s="18">
        <v>0</v>
      </c>
      <c r="D24" s="19"/>
    </row>
  </sheetData>
  <mergeCells count="6">
    <mergeCell ref="A1:D1"/>
    <mergeCell ref="A4:D4"/>
    <mergeCell ref="D12:D24"/>
    <mergeCell ref="A13:A14"/>
    <mergeCell ref="A15:A21"/>
    <mergeCell ref="A22:A24"/>
  </mergeCells>
  <dataValidations count="1">
    <dataValidation type="decimal" allowBlank="1" showDropDown="1" showInputMessage="1" prompt="🦉: Numbers only!" sqref="C12:C24" xr:uid="{00000000-0002-0000-0100-000000000000}">
      <formula1>0</formula1>
      <formula2>10000000000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ER Calculator</vt:lpstr>
      <vt:lpstr>Days</vt:lpstr>
      <vt:lpstr>Engagements</vt:lpstr>
      <vt:lpstr>Followers</vt:lpstr>
      <vt:lpstr>Impressions</vt:lpstr>
      <vt:lpstr>Posts</vt:lpstr>
      <vt:lpstr>Reach</vt:lpstr>
      <vt:lpstr>Views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leen leen</dc:creator>
  <cp:lastModifiedBy>leen leen</cp:lastModifiedBy>
  <dcterms:created xsi:type="dcterms:W3CDTF">2024-11-28T09:43:05Z</dcterms:created>
  <dcterms:modified xsi:type="dcterms:W3CDTF">2024-11-29T13:08:41Z</dcterms:modified>
</cp:coreProperties>
</file>